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ичный отчет 2024!!!\"/>
    </mc:Choice>
  </mc:AlternateContent>
  <bookViews>
    <workbookView xWindow="0" yWindow="0" windowWidth="23040" windowHeight="8940"/>
  </bookViews>
  <sheets>
    <sheet name="внебюд." sheetId="1" r:id="rId1"/>
    <sheet name="с род.пл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/>
  <c r="C8" i="2"/>
  <c r="C45" i="2" s="1"/>
  <c r="C40" i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<sst xmlns="http://schemas.openxmlformats.org/spreadsheetml/2006/main" count="110" uniqueCount="64">
  <si>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</si>
  <si>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</si>
  <si>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</si>
  <si>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</si>
  <si>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</si>
  <si>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</si>
  <si>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</si>
  <si>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</si>
  <si>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</si>
  <si>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</si>
  <si>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</si>
  <si>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</si>
  <si>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</si>
  <si>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</si>
  <si>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</si>
  <si>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</si>
  <si>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</si>
  <si>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</si>
  <si>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</si>
  <si>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</si>
  <si>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</si>
  <si>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</si>
  <si>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</si>
  <si>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</si>
  <si>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</si>
  <si>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</si>
  <si>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</si>
  <si>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</si>
  <si>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</si>
  <si>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</si>
  <si>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</si>
  <si>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</si>
  <si>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</si>
  <si>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</si>
  <si>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</si>
  <si>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</si>
  <si>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</si>
  <si>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</si>
  <si>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</si>
  <si>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</si>
  <si>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</si>
  <si>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прибыль</t>
  </si>
  <si>
    <t>4.</t>
  </si>
  <si>
    <t>Остаток средств на 01.01.2024 года</t>
  </si>
  <si>
    <t>от юрид.лиц (указать наименование)</t>
  </si>
  <si>
    <t>иные источники доходов (сдача металлолома)</t>
  </si>
  <si>
    <t xml:space="preserve">транспортные услуги </t>
  </si>
  <si>
    <t>вода</t>
  </si>
  <si>
    <t>призы</t>
  </si>
  <si>
    <t>возврат родительских взносов</t>
  </si>
  <si>
    <t>родительская плата за д/с</t>
  </si>
  <si>
    <t>заправка картриджа</t>
  </si>
  <si>
    <t>тех.обслуживание оборудования</t>
  </si>
  <si>
    <t>подписка</t>
  </si>
  <si>
    <t>транспортные услуги пришкольных лагерей</t>
  </si>
  <si>
    <t>замена светильников</t>
  </si>
  <si>
    <t>содержание оборудования</t>
  </si>
  <si>
    <t>поступивших в _МБДОУ Тимяшевский д/с -Ласточка  Лениногорского р-на_ в 2023году.</t>
  </si>
  <si>
    <t xml:space="preserve">от юрид.лиц АО "Транснефть Прикамье" </t>
  </si>
  <si>
    <t>Монтаж, сборка детского оборудования</t>
  </si>
  <si>
    <t>списание основных средств  (металлолом)</t>
  </si>
  <si>
    <t>ремонт трубопровода</t>
  </si>
  <si>
    <t>испытание электроуст.</t>
  </si>
  <si>
    <t>горячее 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</si>
</sst>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  <xf numFmtId="0" fontId="6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activeCell="A19"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A4" s="32" t="s">
        <v>57</v>
      </c>
      <c r="B4" s="32"/>
      <c r="C4" s="32"/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3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157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58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>
        <v>157</v>
      </c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45</v>
      </c>
      <c r="C16" s="14"/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155.89999999999998</v>
      </c>
    </row>
    <row r="18" spans="1:3" s="29" customFormat="1" ht="15.75" customHeight="1" x14ac:dyDescent="0.3">
      <c r="A18" s="20" t="s">
        <v>16</v>
      </c>
      <c r="B18" s="20" t="s">
        <v>17</v>
      </c>
      <c r="C18" s="4">
        <v>119.3</v>
      </c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54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47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31.9</v>
      </c>
    </row>
    <row r="27" spans="1:3" x14ac:dyDescent="0.3">
      <c r="A27" s="3"/>
      <c r="B27" s="3" t="s">
        <v>52</v>
      </c>
      <c r="C27" s="14"/>
    </row>
    <row r="28" spans="1:3" x14ac:dyDescent="0.3">
      <c r="A28" s="3"/>
      <c r="B28" s="3" t="s">
        <v>51</v>
      </c>
      <c r="C28" s="14">
        <v>31.9</v>
      </c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f>C32+C33+C34+C35</f>
        <v>0</v>
      </c>
    </row>
    <row r="32" spans="1:3" x14ac:dyDescent="0.3">
      <c r="A32" s="3"/>
      <c r="B32" s="3" t="s">
        <v>59</v>
      </c>
      <c r="C32" s="14"/>
    </row>
    <row r="33" spans="1:3" x14ac:dyDescent="0.3">
      <c r="A33" s="3"/>
      <c r="B33" s="3" t="s">
        <v>53</v>
      </c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31</v>
      </c>
      <c r="B36" s="20" t="s">
        <v>32</v>
      </c>
      <c r="C36" s="4"/>
    </row>
    <row r="37" spans="1:3" s="29" customFormat="1" x14ac:dyDescent="0.3">
      <c r="A37" s="20" t="s">
        <v>33</v>
      </c>
      <c r="B37" s="20" t="s">
        <v>34</v>
      </c>
      <c r="C37" s="4">
        <v>4.0999999999999996</v>
      </c>
    </row>
    <row r="38" spans="1:3" s="29" customFormat="1" x14ac:dyDescent="0.3">
      <c r="A38" s="20" t="s">
        <v>35</v>
      </c>
      <c r="B38" s="20" t="s">
        <v>36</v>
      </c>
      <c r="C38" s="4"/>
    </row>
    <row r="39" spans="1:3" s="29" customFormat="1" x14ac:dyDescent="0.3">
      <c r="A39" s="20" t="s">
        <v>37</v>
      </c>
      <c r="B39" s="20" t="s">
        <v>38</v>
      </c>
      <c r="C39" s="4"/>
    </row>
    <row r="40" spans="1:3" s="29" customFormat="1" ht="21.75" customHeight="1" x14ac:dyDescent="0.3">
      <c r="A40" s="19" t="s">
        <v>39</v>
      </c>
      <c r="B40" s="19" t="s">
        <v>40</v>
      </c>
      <c r="C40" s="15">
        <f>C41+C42+C43+C44</f>
        <v>0.6</v>
      </c>
    </row>
    <row r="41" spans="1:3" x14ac:dyDescent="0.3">
      <c r="A41" s="3"/>
      <c r="B41" s="3" t="s">
        <v>48</v>
      </c>
      <c r="C41" s="14"/>
    </row>
    <row r="42" spans="1:3" x14ac:dyDescent="0.3">
      <c r="A42" s="3"/>
      <c r="B42" s="3"/>
      <c r="C42" s="14"/>
    </row>
    <row r="43" spans="1:3" x14ac:dyDescent="0.3">
      <c r="A43" s="3"/>
      <c r="B43" s="3" t="s">
        <v>60</v>
      </c>
      <c r="C43" s="14"/>
    </row>
    <row r="44" spans="1:3" x14ac:dyDescent="0.3">
      <c r="A44" s="3"/>
      <c r="B44" s="3" t="s">
        <v>41</v>
      </c>
      <c r="C44" s="14">
        <v>0.6</v>
      </c>
    </row>
    <row r="45" spans="1:3" s="25" customFormat="1" ht="26.25" customHeight="1" x14ac:dyDescent="0.3">
      <c r="A45" s="23" t="s">
        <v>42</v>
      </c>
      <c r="B45" s="23" t="s">
        <v>43</v>
      </c>
      <c r="C45" s="21">
        <f>C7+C8-C17</f>
        <v>4.1000000000000227</v>
      </c>
    </row>
  </sheetData>
  <mergeCells count="1">
    <mergeCell ref="A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opLeftCell="A25" workbookViewId="0">
      <selection activeCell="B21" sqref="B21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A4" s="32" t="s">
        <v>57</v>
      </c>
      <c r="B4" s="32"/>
      <c r="C4" s="32"/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1048.7</v>
      </c>
    </row>
    <row r="8" spans="1:3" s="28" customFormat="1" ht="24" customHeight="1" x14ac:dyDescent="0.35">
      <c r="A8" s="26">
        <v>2</v>
      </c>
      <c r="B8" s="26" t="s">
        <v>5</v>
      </c>
      <c r="C8" s="31">
        <f>C10+C11+C12+C13+C14+C15+C16</f>
        <v>2392.1999999999998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44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50</v>
      </c>
      <c r="C16" s="14">
        <v>2392.1999999999998</v>
      </c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2182.1</v>
      </c>
    </row>
    <row r="18" spans="1:3" s="29" customFormat="1" ht="15.75" customHeight="1" x14ac:dyDescent="0.3">
      <c r="A18" s="20" t="s">
        <v>16</v>
      </c>
      <c r="B18" s="20" t="s">
        <v>17</v>
      </c>
      <c r="C18" s="4"/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46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47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134.9</v>
      </c>
    </row>
    <row r="27" spans="1:3" x14ac:dyDescent="0.3">
      <c r="A27" s="3"/>
      <c r="B27" s="3" t="s">
        <v>61</v>
      </c>
      <c r="C27" s="14"/>
    </row>
    <row r="28" spans="1:3" x14ac:dyDescent="0.3">
      <c r="A28" s="3"/>
      <c r="B28" s="3" t="s">
        <v>55</v>
      </c>
      <c r="C28" s="14"/>
    </row>
    <row r="29" spans="1:3" x14ac:dyDescent="0.3">
      <c r="A29" s="3"/>
      <c r="B29" s="3" t="s">
        <v>62</v>
      </c>
      <c r="C29" s="14"/>
    </row>
    <row r="30" spans="1:3" x14ac:dyDescent="0.3">
      <c r="A30" s="3"/>
      <c r="B30" s="3" t="s">
        <v>56</v>
      </c>
      <c r="C30" s="14">
        <v>134.9</v>
      </c>
    </row>
    <row r="31" spans="1:3" s="29" customFormat="1" x14ac:dyDescent="0.3">
      <c r="A31" s="19" t="s">
        <v>29</v>
      </c>
      <c r="B31" s="19" t="s">
        <v>30</v>
      </c>
      <c r="C31" s="15">
        <f>C32+C33+C34+C35</f>
        <v>1815.6</v>
      </c>
    </row>
    <row r="32" spans="1:3" x14ac:dyDescent="0.3">
      <c r="A32" s="3"/>
      <c r="B32" s="3" t="s">
        <v>63</v>
      </c>
      <c r="C32" s="14">
        <v>1815.6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31</v>
      </c>
      <c r="B36" s="20" t="s">
        <v>32</v>
      </c>
      <c r="C36" s="4">
        <v>42.5</v>
      </c>
    </row>
    <row r="37" spans="1:3" s="29" customFormat="1" x14ac:dyDescent="0.3">
      <c r="A37" s="20" t="s">
        <v>33</v>
      </c>
      <c r="B37" s="20" t="s">
        <v>34</v>
      </c>
      <c r="C37" s="4">
        <v>161.69999999999999</v>
      </c>
    </row>
    <row r="38" spans="1:3" s="29" customFormat="1" x14ac:dyDescent="0.3">
      <c r="A38" s="20" t="s">
        <v>35</v>
      </c>
      <c r="B38" s="20" t="s">
        <v>36</v>
      </c>
      <c r="C38" s="4"/>
    </row>
    <row r="39" spans="1:3" s="29" customFormat="1" x14ac:dyDescent="0.3">
      <c r="A39" s="20" t="s">
        <v>37</v>
      </c>
      <c r="B39" s="20" t="s">
        <v>38</v>
      </c>
      <c r="C39" s="4"/>
    </row>
    <row r="40" spans="1:3" s="29" customFormat="1" ht="21.75" customHeight="1" x14ac:dyDescent="0.3">
      <c r="A40" s="19" t="s">
        <v>39</v>
      </c>
      <c r="B40" s="19" t="s">
        <v>40</v>
      </c>
      <c r="C40" s="15">
        <f>C41+C42+C43+C44</f>
        <v>27.4</v>
      </c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 t="s">
        <v>49</v>
      </c>
      <c r="C43" s="14">
        <v>27.4</v>
      </c>
    </row>
    <row r="44" spans="1:3" x14ac:dyDescent="0.3">
      <c r="A44" s="3"/>
      <c r="B44" s="3" t="s">
        <v>41</v>
      </c>
      <c r="C44" s="14"/>
    </row>
    <row r="45" spans="1:3" s="25" customFormat="1" ht="26.25" customHeight="1" x14ac:dyDescent="0.3">
      <c r="A45" s="23" t="s">
        <v>42</v>
      </c>
      <c r="B45" s="23" t="s">
        <v>43</v>
      </c>
      <c r="C45" s="21">
        <f>C7+C8-C17</f>
        <v>1258.7999999999997</v>
      </c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внебюд.</vt:lpstr>
      <vt:lpstr>с род.пл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2024-01-16T11:46:11Z</cp:lastPrinted>
  <dcterms:created xsi:type="dcterms:W3CDTF">2024-01-16T06:47:28Z</dcterms:created>
  <dcterms:modified xsi:type="dcterms:W3CDTF">2024-01-16T13:28:42Z</dcterms:modified>
</cp:coreProperties>
</file>